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Tim\Desktop\"/>
    </mc:Choice>
  </mc:AlternateContent>
  <bookViews>
    <workbookView xWindow="0" yWindow="0" windowWidth="38400" windowHeight="14025" tabRatio="761" xr2:uid="{00000000-000D-0000-FFFF-FFFF00000000}"/>
  </bookViews>
  <sheets>
    <sheet name="End of Month" sheetId="7" r:id="rId1"/>
    <sheet name="End of Month (ans)" sheetId="20" r:id="rId2"/>
    <sheet name="Source" sheetId="24" r:id="rId3"/>
    <sheet name="HW(19an)" sheetId="2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0" l="1"/>
  <c r="C9" i="20"/>
  <c r="C10" i="20"/>
  <c r="C11" i="20"/>
  <c r="C7" i="20"/>
  <c r="D19" i="2" l="1"/>
  <c r="C19" i="2"/>
  <c r="B19" i="2"/>
  <c r="A19" i="2"/>
  <c r="D18" i="2"/>
  <c r="C18" i="2"/>
  <c r="B18" i="2"/>
  <c r="A18" i="2"/>
  <c r="D17" i="2"/>
  <c r="C17" i="2"/>
  <c r="B17" i="2"/>
  <c r="A17" i="2"/>
  <c r="D16" i="2"/>
  <c r="D20" i="2" s="1"/>
  <c r="D21" i="2" s="1"/>
  <c r="C16" i="2"/>
  <c r="C20" i="2" s="1"/>
  <c r="C21" i="2" s="1"/>
  <c r="B16" i="2"/>
  <c r="B20" i="2" s="1"/>
  <c r="B21" i="2" s="1"/>
  <c r="A16" i="2"/>
  <c r="G7" i="2"/>
  <c r="H7" i="2" s="1"/>
  <c r="F7" i="2"/>
  <c r="E7" i="2"/>
  <c r="D7" i="2"/>
  <c r="C7" i="2"/>
  <c r="F6" i="2"/>
  <c r="E6" i="2"/>
  <c r="D6" i="2"/>
  <c r="C6" i="2"/>
  <c r="G6" i="2" s="1"/>
  <c r="H6" i="2" s="1"/>
  <c r="F5" i="2"/>
  <c r="E5" i="2"/>
  <c r="D5" i="2"/>
  <c r="C5" i="2"/>
  <c r="G5" i="2" s="1"/>
  <c r="H5" i="2" s="1"/>
  <c r="F4" i="2"/>
  <c r="E4" i="2"/>
  <c r="D4" i="2"/>
  <c r="C4" i="2"/>
</calcChain>
</file>

<file path=xl/sharedStrings.xml><?xml version="1.0" encoding="utf-8"?>
<sst xmlns="http://schemas.openxmlformats.org/spreadsheetml/2006/main" count="81" uniqueCount="48">
  <si>
    <t>The projected revenue for Jan, Feb and Mar are $1000, $2000, and $2500 respectively. The projected expenses as a percentage of revenue for each month are: Rent = 25%, Operating Expenses = 35%, Administrative expenses = 10% and Miscellaneous expenses = 8.5%. Create a projected Income Statement and formatted it so it looks good.</t>
  </si>
  <si>
    <t>Month</t>
  </si>
  <si>
    <t>Rev</t>
  </si>
  <si>
    <t>Total Expenses</t>
  </si>
  <si>
    <t>Net Income</t>
  </si>
  <si>
    <t>Jan</t>
  </si>
  <si>
    <t>Feb</t>
  </si>
  <si>
    <t>Mar</t>
  </si>
  <si>
    <t>Rent</t>
  </si>
  <si>
    <t>Operating Expense</t>
  </si>
  <si>
    <t>Admin Expenses</t>
  </si>
  <si>
    <t>Misc. Expenses</t>
  </si>
  <si>
    <t>OR</t>
  </si>
  <si>
    <t>End of Month</t>
  </si>
  <si>
    <t>EE Hire Date</t>
  </si>
  <si>
    <r>
      <t xml:space="preserve">EOMONTH(Start_date, </t>
    </r>
    <r>
      <rPr>
        <b/>
        <sz val="11"/>
        <color theme="1"/>
        <rFont val="Calibri"/>
        <family val="2"/>
        <scheme val="minor"/>
      </rPr>
      <t>months</t>
    </r>
    <r>
      <rPr>
        <sz val="11"/>
        <color theme="1"/>
        <rFont val="Calibri"/>
        <family val="2"/>
        <scheme val="minor"/>
      </rPr>
      <t>)</t>
    </r>
  </si>
  <si>
    <t>Formula Syntax:</t>
  </si>
  <si>
    <t>End of Month Function</t>
  </si>
  <si>
    <r>
      <t xml:space="preserve">How to Pass A Microsoft Excel Test - </t>
    </r>
    <r>
      <rPr>
        <i/>
        <sz val="10"/>
        <rFont val="Arial"/>
        <family val="2"/>
      </rPr>
      <t>By Tim Wright</t>
    </r>
  </si>
  <si>
    <t>Basic-to-Intermediate Excel Guide</t>
  </si>
  <si>
    <t>Publisher:</t>
  </si>
  <si>
    <t>https://www.createspace.com/6607014</t>
  </si>
  <si>
    <t>Amazon:</t>
  </si>
  <si>
    <t>http://mobile-train.com/passtest/</t>
  </si>
  <si>
    <t>Tim Wright</t>
  </si>
  <si>
    <t xml:space="preserve">E-Mail: </t>
  </si>
  <si>
    <t>twright@icloud.com</t>
  </si>
  <si>
    <t>LinkedIn</t>
  </si>
  <si>
    <t>https://www.linkedin.com/in/timwrighthr</t>
  </si>
  <si>
    <t xml:space="preserve"> </t>
  </si>
  <si>
    <t>Check out new book!!!</t>
  </si>
  <si>
    <t>Calculate the end of month date from the dates below.</t>
  </si>
  <si>
    <t>Month(s)</t>
  </si>
  <si>
    <t>.5 end of current month</t>
  </si>
  <si>
    <t>Benefits enrollment dates</t>
  </si>
  <si>
    <t>Benefits termination dates</t>
  </si>
  <si>
    <t>401(k) plan eligibility</t>
  </si>
  <si>
    <t>End of month pay days</t>
  </si>
  <si>
    <t>Employment anniversary dates</t>
  </si>
  <si>
    <t>Time off accruals</t>
  </si>
  <si>
    <t>Time off eligibility</t>
  </si>
  <si>
    <t>Purposes</t>
  </si>
  <si>
    <t>Expiration dates</t>
  </si>
  <si>
    <t>Retirement plan enrollment</t>
  </si>
  <si>
    <t>Performance review due date</t>
  </si>
  <si>
    <t>2 Methods</t>
  </si>
  <si>
    <t>Hard code values in months argument</t>
  </si>
  <si>
    <t xml:space="preserve">Cell reference in months argument (dynamic)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</si>
</sst>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7"/>
      <color rgb="FFC00000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i/>
      <sz val="10"/>
      <color theme="0" tint="-0.14999847407452621"/>
      <name val="Arial"/>
      <family val="2"/>
    </font>
    <font>
      <sz val="2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Continuous" wrapText="1"/>
    </xf>
    <xf numFmtId="0" fontId="0" fillId="2" borderId="2" xfId="0" applyFill="1" applyBorder="1" applyAlignment="1">
      <alignment horizontal="centerContinuous" wrapText="1"/>
    </xf>
    <xf numFmtId="0" fontId="0" fillId="2" borderId="3" xfId="0" applyFill="1" applyBorder="1" applyAlignment="1">
      <alignment horizontal="centerContinuous"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wrapText="1"/>
    </xf>
    <xf numFmtId="0" fontId="0" fillId="0" borderId="4" xfId="0" applyBorder="1"/>
    <xf numFmtId="8" fontId="0" fillId="0" borderId="4" xfId="0" applyNumberFormat="1" applyBorder="1"/>
    <xf numFmtId="8" fontId="0" fillId="4" borderId="4" xfId="0" applyNumberFormat="1" applyFill="1" applyBorder="1"/>
    <xf numFmtId="8" fontId="0" fillId="5" borderId="4" xfId="0" applyNumberFormat="1" applyFill="1" applyBorder="1"/>
    <xf numFmtId="8" fontId="0" fillId="6" borderId="4" xfId="0" applyNumberFormat="1" applyFill="1" applyBorder="1"/>
    <xf numFmtId="0" fontId="3" fillId="7" borderId="4" xfId="0" applyFont="1" applyFill="1" applyBorder="1" applyAlignment="1">
      <alignment wrapText="1"/>
    </xf>
    <xf numFmtId="10" fontId="0" fillId="0" borderId="4" xfId="1" applyNumberFormat="1" applyFont="1" applyBorder="1"/>
    <xf numFmtId="10" fontId="0" fillId="0" borderId="0" xfId="1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14" fontId="0" fillId="4" borderId="4" xfId="0" applyNumberFormat="1" applyFill="1" applyBorder="1"/>
    <xf numFmtId="14" fontId="0" fillId="0" borderId="0" xfId="0" applyNumberFormat="1" applyFill="1" applyBorder="1"/>
    <xf numFmtId="0" fontId="4" fillId="0" borderId="0" xfId="0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3" fillId="0" borderId="0" xfId="0" applyFont="1"/>
    <xf numFmtId="0" fontId="9" fillId="0" borderId="0" xfId="2" applyFont="1" applyFill="1"/>
    <xf numFmtId="0" fontId="9" fillId="0" borderId="0" xfId="2" applyFont="1"/>
    <xf numFmtId="0" fontId="3" fillId="0" borderId="0" xfId="0" applyFont="1" applyFill="1"/>
    <xf numFmtId="0" fontId="10" fillId="0" borderId="0" xfId="0" applyFont="1"/>
    <xf numFmtId="0" fontId="3" fillId="3" borderId="4" xfId="0" applyFont="1" applyFill="1" applyBorder="1" applyAlignment="1">
      <alignment horizontal="center"/>
    </xf>
    <xf numFmtId="0" fontId="11" fillId="0" borderId="0" xfId="0" applyFont="1" applyFill="1"/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centerContinuous" wrapText="1"/>
    </xf>
    <xf numFmtId="0" fontId="0" fillId="8" borderId="3" xfId="0" applyFill="1" applyBorder="1" applyAlignment="1">
      <alignment horizontal="centerContinuous" wrapText="1"/>
    </xf>
    <xf numFmtId="0" fontId="0" fillId="0" borderId="4" xfId="0" applyNumberFormat="1" applyBorder="1"/>
    <xf numFmtId="14" fontId="0" fillId="0" borderId="4" xfId="0" applyNumberFormat="1" applyBorder="1" applyAlignment="1">
      <alignment horizontal="right"/>
    </xf>
    <xf numFmtId="0" fontId="12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CC00FF"/>
      <color rgb="FFCC0099"/>
      <color rgb="FFFF3399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227867</xdr:colOff>
      <xdr:row>6</xdr:row>
      <xdr:rowOff>0</xdr:rowOff>
    </xdr:from>
    <xdr:to>
      <xdr:col>6</xdr:col>
      <xdr:colOff>330909</xdr:colOff>
      <xdr:row>19</xdr:row>
      <xdr:rowOff>4481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810A7B-1B1A-4F5D-AB60-A178563F8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2021" y="1143000"/>
          <a:ext cx="1927446" cy="2495635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wright1984@icloud.com?subject=Calculating%20Break%20Even%20&amp;%20Target%20Sales%20in%20Excel" TargetMode="External"/><Relationship Id="rId7" Type="http://schemas.openxmlformats.org/officeDocument/2006/relationships/image" Target="../media/image1.jpeg"/><Relationship Id="rId2" Type="http://schemas.openxmlformats.org/officeDocument/2006/relationships/hyperlink" Target="https://www.createspace.com/6607014" TargetMode="External"/><Relationship Id="rId1" Type="http://schemas.openxmlformats.org/officeDocument/2006/relationships/hyperlink" Target="http://mobile-train.com/passtes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linkedin.com/in/timwright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H24"/>
  <sheetViews>
    <sheetView tabSelected="1" zoomScale="130" zoomScaleNormal="130" workbookViewId="0">
      <selection activeCell="K11" sqref="K11"/>
    </sheetView>
  </sheetViews>
  <sheetFormatPr defaultColWidth="10.28515625" defaultRowHeight="15" x14ac:dyDescent="0.25"/>
  <cols>
    <col min="1" max="1" width="16" customWidth="1"/>
    <col min="2" max="2" width="8.85546875" customWidth="1"/>
    <col min="3" max="3" width="22.28515625" customWidth="1"/>
  </cols>
  <sheetData>
    <row r="1" spans="1:5" x14ac:dyDescent="0.25">
      <c r="A1" s="30" t="s">
        <v>31</v>
      </c>
      <c r="B1" s="31"/>
      <c r="C1" s="32"/>
    </row>
    <row r="3" spans="1:5" x14ac:dyDescent="0.25">
      <c r="A3" t="s">
        <v>17</v>
      </c>
    </row>
    <row r="4" spans="1:5" x14ac:dyDescent="0.25">
      <c r="A4" t="s">
        <v>16</v>
      </c>
      <c r="B4" s="17" t="s">
        <v>15</v>
      </c>
      <c r="E4" s="35" t="s">
        <v>41</v>
      </c>
    </row>
    <row r="5" spans="1:5" x14ac:dyDescent="0.25">
      <c r="E5" t="s">
        <v>38</v>
      </c>
    </row>
    <row r="6" spans="1:5" x14ac:dyDescent="0.25">
      <c r="A6" s="4" t="s">
        <v>14</v>
      </c>
      <c r="B6" s="4" t="s">
        <v>32</v>
      </c>
      <c r="C6" s="28" t="s">
        <v>13</v>
      </c>
      <c r="E6" t="s">
        <v>44</v>
      </c>
    </row>
    <row r="7" spans="1:5" x14ac:dyDescent="0.25">
      <c r="A7" s="34">
        <v>42779</v>
      </c>
      <c r="B7" s="33">
        <v>6</v>
      </c>
      <c r="C7" s="16"/>
      <c r="E7" t="s">
        <v>42</v>
      </c>
    </row>
    <row r="8" spans="1:5" x14ac:dyDescent="0.25">
      <c r="A8" s="34">
        <v>42779</v>
      </c>
      <c r="B8" s="33">
        <v>12</v>
      </c>
      <c r="C8" s="16"/>
      <c r="E8" t="s">
        <v>34</v>
      </c>
    </row>
    <row r="9" spans="1:5" x14ac:dyDescent="0.25">
      <c r="A9" s="34">
        <v>42779</v>
      </c>
      <c r="B9" s="33">
        <v>-3</v>
      </c>
      <c r="C9" s="16"/>
      <c r="E9" t="s">
        <v>35</v>
      </c>
    </row>
    <row r="10" spans="1:5" x14ac:dyDescent="0.25">
      <c r="A10" s="34">
        <v>42779</v>
      </c>
      <c r="B10" s="33">
        <v>-12</v>
      </c>
      <c r="C10" s="16"/>
      <c r="E10" t="s">
        <v>37</v>
      </c>
    </row>
    <row r="11" spans="1:5" x14ac:dyDescent="0.25">
      <c r="A11" s="34">
        <v>42779</v>
      </c>
      <c r="B11" s="33">
        <v>0.5</v>
      </c>
      <c r="C11" s="16"/>
      <c r="E11" t="s">
        <v>43</v>
      </c>
    </row>
    <row r="12" spans="1:5" x14ac:dyDescent="0.25">
      <c r="E12" t="s">
        <v>36</v>
      </c>
    </row>
    <row r="13" spans="1:5" x14ac:dyDescent="0.25">
      <c r="E13" t="s">
        <v>39</v>
      </c>
    </row>
    <row r="14" spans="1:5" x14ac:dyDescent="0.25">
      <c r="A14" s="35" t="s">
        <v>45</v>
      </c>
      <c r="E14" t="s">
        <v>40</v>
      </c>
    </row>
    <row r="15" spans="1:5" x14ac:dyDescent="0.25">
      <c r="A15" t="s">
        <v>47</v>
      </c>
    </row>
    <row r="16" spans="1:5" x14ac:dyDescent="0.25">
      <c r="A16" t="s">
        <v>46</v>
      </c>
    </row>
    <row r="18" spans="1:8" x14ac:dyDescent="0.25">
      <c r="A18" t="s">
        <v>33</v>
      </c>
    </row>
    <row r="19" spans="1:8" x14ac:dyDescent="0.25">
      <c r="C19" t="s">
        <v>29</v>
      </c>
    </row>
    <row r="24" spans="1:8" x14ac:dyDescent="0.25">
      <c r="H24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E18"/>
  <sheetViews>
    <sheetView zoomScale="130" zoomScaleNormal="130" workbookViewId="0">
      <selection activeCell="H28" sqref="H28"/>
    </sheetView>
  </sheetViews>
  <sheetFormatPr defaultColWidth="10.28515625" defaultRowHeight="15" x14ac:dyDescent="0.25"/>
  <cols>
    <col min="1" max="1" width="16" customWidth="1"/>
    <col min="2" max="2" width="8.85546875" customWidth="1"/>
    <col min="3" max="3" width="22.28515625" customWidth="1"/>
  </cols>
  <sheetData>
    <row r="1" spans="1:5" x14ac:dyDescent="0.25">
      <c r="A1" s="30" t="s">
        <v>31</v>
      </c>
      <c r="B1" s="31"/>
      <c r="C1" s="32"/>
    </row>
    <row r="3" spans="1:5" x14ac:dyDescent="0.25">
      <c r="A3" t="s">
        <v>17</v>
      </c>
    </row>
    <row r="4" spans="1:5" x14ac:dyDescent="0.25">
      <c r="A4" t="s">
        <v>16</v>
      </c>
      <c r="B4" s="17" t="s">
        <v>15</v>
      </c>
      <c r="E4" s="35" t="s">
        <v>41</v>
      </c>
    </row>
    <row r="5" spans="1:5" x14ac:dyDescent="0.25">
      <c r="E5" t="s">
        <v>38</v>
      </c>
    </row>
    <row r="6" spans="1:5" x14ac:dyDescent="0.25">
      <c r="A6" s="4" t="s">
        <v>14</v>
      </c>
      <c r="B6" s="4" t="s">
        <v>32</v>
      </c>
      <c r="C6" s="28" t="s">
        <v>13</v>
      </c>
      <c r="E6" t="s">
        <v>44</v>
      </c>
    </row>
    <row r="7" spans="1:5" x14ac:dyDescent="0.25">
      <c r="A7" s="34">
        <v>42779</v>
      </c>
      <c r="B7" s="33">
        <v>6</v>
      </c>
      <c r="C7" s="16">
        <f>EOMONTH(A7,B7)</f>
        <v>42978</v>
      </c>
      <c r="E7" t="s">
        <v>42</v>
      </c>
    </row>
    <row r="8" spans="1:5" x14ac:dyDescent="0.25">
      <c r="A8" s="34">
        <v>42779</v>
      </c>
      <c r="B8" s="33">
        <v>12</v>
      </c>
      <c r="C8" s="16">
        <f t="shared" ref="C8:C11" si="0">EOMONTH(A8,B8)</f>
        <v>43159</v>
      </c>
      <c r="E8" t="s">
        <v>34</v>
      </c>
    </row>
    <row r="9" spans="1:5" x14ac:dyDescent="0.25">
      <c r="A9" s="34">
        <v>42779</v>
      </c>
      <c r="B9" s="33">
        <v>-3</v>
      </c>
      <c r="C9" s="16">
        <f t="shared" si="0"/>
        <v>42704</v>
      </c>
      <c r="E9" t="s">
        <v>35</v>
      </c>
    </row>
    <row r="10" spans="1:5" x14ac:dyDescent="0.25">
      <c r="A10" s="34">
        <v>42779</v>
      </c>
      <c r="B10" s="33">
        <v>-12</v>
      </c>
      <c r="C10" s="16">
        <f t="shared" si="0"/>
        <v>42429</v>
      </c>
      <c r="E10" t="s">
        <v>37</v>
      </c>
    </row>
    <row r="11" spans="1:5" x14ac:dyDescent="0.25">
      <c r="A11" s="34">
        <v>42779</v>
      </c>
      <c r="B11" s="33">
        <v>1</v>
      </c>
      <c r="C11" s="16">
        <f t="shared" si="0"/>
        <v>42825</v>
      </c>
      <c r="E11" t="s">
        <v>43</v>
      </c>
    </row>
    <row r="12" spans="1:5" x14ac:dyDescent="0.25">
      <c r="E12" t="s">
        <v>36</v>
      </c>
    </row>
    <row r="13" spans="1:5" x14ac:dyDescent="0.25">
      <c r="E13" t="s">
        <v>39</v>
      </c>
    </row>
    <row r="14" spans="1:5" x14ac:dyDescent="0.25">
      <c r="A14" s="35" t="s">
        <v>45</v>
      </c>
      <c r="E14" t="s">
        <v>40</v>
      </c>
    </row>
    <row r="15" spans="1:5" x14ac:dyDescent="0.25">
      <c r="A15" t="s">
        <v>47</v>
      </c>
    </row>
    <row r="16" spans="1:5" x14ac:dyDescent="0.25">
      <c r="A16" t="s">
        <v>46</v>
      </c>
    </row>
    <row r="18" spans="1:1" x14ac:dyDescent="0.25">
      <c r="A18" t="s">
        <v>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1"/>
  </sheetPr>
  <dimension ref="A2:E17"/>
  <sheetViews>
    <sheetView zoomScale="130" zoomScaleNormal="130" workbookViewId="0">
      <selection activeCell="B19" sqref="B19"/>
    </sheetView>
  </sheetViews>
  <sheetFormatPr defaultRowHeight="15" x14ac:dyDescent="0.25"/>
  <cols>
    <col min="1" max="1" width="13" customWidth="1"/>
    <col min="2" max="2" width="32.42578125" customWidth="1"/>
  </cols>
  <sheetData>
    <row r="2" spans="1:5" ht="26.25" x14ac:dyDescent="0.4">
      <c r="A2" s="29" t="s">
        <v>24</v>
      </c>
      <c r="B2" s="22"/>
    </row>
    <row r="3" spans="1:5" x14ac:dyDescent="0.25">
      <c r="A3" s="26" t="s">
        <v>25</v>
      </c>
      <c r="B3" s="24" t="s">
        <v>26</v>
      </c>
    </row>
    <row r="4" spans="1:5" x14ac:dyDescent="0.25">
      <c r="A4" s="26" t="s">
        <v>27</v>
      </c>
      <c r="B4" s="25" t="s">
        <v>28</v>
      </c>
    </row>
    <row r="7" spans="1:5" x14ac:dyDescent="0.25">
      <c r="A7" s="27" t="s">
        <v>30</v>
      </c>
    </row>
    <row r="8" spans="1:5" ht="15.75" x14ac:dyDescent="0.25">
      <c r="C8" s="18"/>
      <c r="D8" s="18"/>
      <c r="E8" s="19"/>
    </row>
    <row r="9" spans="1:5" ht="15.75" x14ac:dyDescent="0.25">
      <c r="A9" s="18" t="s">
        <v>18</v>
      </c>
      <c r="B9" s="18"/>
    </row>
    <row r="10" spans="1:5" x14ac:dyDescent="0.25">
      <c r="A10" s="20" t="s">
        <v>19</v>
      </c>
    </row>
    <row r="11" spans="1:5" x14ac:dyDescent="0.25">
      <c r="A11" s="21"/>
    </row>
    <row r="13" spans="1:5" x14ac:dyDescent="0.25">
      <c r="A13" s="23" t="s">
        <v>20</v>
      </c>
      <c r="B13" s="25" t="s">
        <v>21</v>
      </c>
    </row>
    <row r="14" spans="1:5" x14ac:dyDescent="0.25">
      <c r="A14" s="23" t="s">
        <v>22</v>
      </c>
      <c r="B14" s="25" t="s">
        <v>23</v>
      </c>
    </row>
    <row r="17" spans="2:2" x14ac:dyDescent="0.25">
      <c r="B17" s="25"/>
    </row>
  </sheetData>
  <sheetProtection insertHyperlinks="0"/>
  <hyperlinks>
    <hyperlink ref="B14" r:id="rId1" xr:uid="{00000000-0004-0000-1600-000000000000}"/>
    <hyperlink ref="B13" r:id="rId2" xr:uid="{00000000-0004-0000-1600-000001000000}"/>
    <hyperlink ref="B3" r:id="rId3" xr:uid="{00000000-0004-0000-1600-000002000000}"/>
    <hyperlink ref="B4" r:id="rId4" xr:uid="{00000000-0004-0000-1600-000003000000}"/>
  </hyperlinks>
  <pageMargins left="0.7" right="0.7" top="0.75" bottom="0.75" header="0.3" footer="0.3"/>
  <pageSetup orientation="portrait" horizontalDpi="0" verticalDpi="0" r:id="rId5"/>
  <drawing r:id="rId6"/>
  <picture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I26"/>
  <sheetViews>
    <sheetView workbookViewId="0">
      <selection activeCell="N24" sqref="N24"/>
    </sheetView>
  </sheetViews>
  <sheetFormatPr defaultRowHeight="15" x14ac:dyDescent="0.25"/>
  <cols>
    <col min="1" max="1" width="20.42578125" customWidth="1"/>
    <col min="2" max="8" width="12.42578125" customWidth="1"/>
  </cols>
  <sheetData>
    <row r="1" spans="1:9" ht="4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4" spans="1:9" ht="30" x14ac:dyDescent="0.25">
      <c r="A4" s="4" t="s">
        <v>1</v>
      </c>
      <c r="B4" s="4" t="s">
        <v>2</v>
      </c>
      <c r="C4" s="5" t="str">
        <f t="shared" ref="C4:F4" si="0">C9</f>
        <v>Rent</v>
      </c>
      <c r="D4" s="5" t="str">
        <f t="shared" si="0"/>
        <v>Operating Expense</v>
      </c>
      <c r="E4" s="5" t="str">
        <f t="shared" si="0"/>
        <v>Admin Expenses</v>
      </c>
      <c r="F4" s="5" t="str">
        <f t="shared" si="0"/>
        <v>Misc. Expenses</v>
      </c>
      <c r="G4" s="5" t="s">
        <v>3</v>
      </c>
      <c r="H4" s="5" t="s">
        <v>4</v>
      </c>
    </row>
    <row r="5" spans="1:9" x14ac:dyDescent="0.25">
      <c r="A5" s="6" t="s">
        <v>5</v>
      </c>
      <c r="B5" s="7">
        <v>1000</v>
      </c>
      <c r="C5" s="8">
        <f t="shared" ref="C5:F7" si="1">$B5*C$10</f>
        <v>250</v>
      </c>
      <c r="D5" s="8">
        <f t="shared" si="1"/>
        <v>350</v>
      </c>
      <c r="E5" s="8">
        <f t="shared" si="1"/>
        <v>100</v>
      </c>
      <c r="F5" s="8">
        <f t="shared" si="1"/>
        <v>85</v>
      </c>
      <c r="G5" s="9">
        <f t="shared" ref="G5:G7" si="2">SUM(C5:F5)</f>
        <v>785</v>
      </c>
      <c r="H5" s="10">
        <f t="shared" ref="H5:H7" si="3">B5-G5</f>
        <v>215</v>
      </c>
    </row>
    <row r="6" spans="1:9" x14ac:dyDescent="0.25">
      <c r="A6" s="6" t="s">
        <v>6</v>
      </c>
      <c r="B6" s="7">
        <v>2000</v>
      </c>
      <c r="C6" s="8">
        <f t="shared" si="1"/>
        <v>500</v>
      </c>
      <c r="D6" s="8">
        <f t="shared" si="1"/>
        <v>700</v>
      </c>
      <c r="E6" s="8">
        <f t="shared" si="1"/>
        <v>200</v>
      </c>
      <c r="F6" s="8">
        <f t="shared" si="1"/>
        <v>170</v>
      </c>
      <c r="G6" s="9">
        <f t="shared" si="2"/>
        <v>1570</v>
      </c>
      <c r="H6" s="10">
        <f t="shared" si="3"/>
        <v>430</v>
      </c>
    </row>
    <row r="7" spans="1:9" x14ac:dyDescent="0.25">
      <c r="A7" s="6" t="s">
        <v>7</v>
      </c>
      <c r="B7" s="7">
        <v>2500</v>
      </c>
      <c r="C7" s="8">
        <f t="shared" si="1"/>
        <v>625</v>
      </c>
      <c r="D7" s="8">
        <f t="shared" si="1"/>
        <v>875</v>
      </c>
      <c r="E7" s="8">
        <f t="shared" si="1"/>
        <v>250</v>
      </c>
      <c r="F7" s="8">
        <f t="shared" si="1"/>
        <v>212.50000000000003</v>
      </c>
      <c r="G7" s="9">
        <f t="shared" si="2"/>
        <v>1962.5</v>
      </c>
      <c r="H7" s="10">
        <f t="shared" si="3"/>
        <v>537.5</v>
      </c>
    </row>
    <row r="9" spans="1:9" ht="30" x14ac:dyDescent="0.25">
      <c r="C9" s="11" t="s">
        <v>8</v>
      </c>
      <c r="D9" s="11" t="s">
        <v>9</v>
      </c>
      <c r="E9" s="11" t="s">
        <v>10</v>
      </c>
      <c r="F9" s="11" t="s">
        <v>11</v>
      </c>
    </row>
    <row r="10" spans="1:9" x14ac:dyDescent="0.25">
      <c r="C10" s="12">
        <v>0.25</v>
      </c>
      <c r="D10" s="12">
        <v>0.35</v>
      </c>
      <c r="E10" s="12">
        <v>0.1</v>
      </c>
      <c r="F10" s="12">
        <v>8.5000000000000006E-2</v>
      </c>
    </row>
    <row r="11" spans="1:9" x14ac:dyDescent="0.25">
      <c r="C11" s="13"/>
      <c r="D11" s="13"/>
      <c r="E11" s="13"/>
      <c r="F11" s="13"/>
    </row>
    <row r="12" spans="1:9" x14ac:dyDescent="0.25">
      <c r="A12" t="s">
        <v>12</v>
      </c>
      <c r="C12" s="13"/>
      <c r="D12" s="13"/>
      <c r="E12" s="13"/>
      <c r="F12" s="13"/>
    </row>
    <row r="14" spans="1:9" x14ac:dyDescent="0.25">
      <c r="B14" s="14" t="s">
        <v>5</v>
      </c>
      <c r="C14" s="14" t="s">
        <v>6</v>
      </c>
      <c r="D14" s="14" t="s">
        <v>7</v>
      </c>
    </row>
    <row r="15" spans="1:9" x14ac:dyDescent="0.25">
      <c r="A15" s="14" t="s">
        <v>2</v>
      </c>
      <c r="B15" s="7">
        <v>1000</v>
      </c>
      <c r="C15" s="7">
        <v>2000</v>
      </c>
      <c r="D15" s="7">
        <v>2500</v>
      </c>
    </row>
    <row r="16" spans="1:9" x14ac:dyDescent="0.25">
      <c r="A16" s="14" t="str">
        <f>A23</f>
        <v>Rent</v>
      </c>
      <c r="B16" s="7">
        <f t="shared" ref="B16:D19" si="4">B$15*$B23</f>
        <v>250</v>
      </c>
      <c r="C16" s="7">
        <f t="shared" si="4"/>
        <v>500</v>
      </c>
      <c r="D16" s="7">
        <f t="shared" si="4"/>
        <v>625</v>
      </c>
    </row>
    <row r="17" spans="1:4" x14ac:dyDescent="0.25">
      <c r="A17" s="14" t="str">
        <f>A24</f>
        <v>Operating Expense</v>
      </c>
      <c r="B17" s="7">
        <f t="shared" si="4"/>
        <v>350</v>
      </c>
      <c r="C17" s="7">
        <f t="shared" si="4"/>
        <v>700</v>
      </c>
      <c r="D17" s="7">
        <f t="shared" si="4"/>
        <v>875</v>
      </c>
    </row>
    <row r="18" spans="1:4" x14ac:dyDescent="0.25">
      <c r="A18" s="14" t="str">
        <f>A25</f>
        <v>Admin Expenses</v>
      </c>
      <c r="B18" s="7">
        <f t="shared" si="4"/>
        <v>100</v>
      </c>
      <c r="C18" s="7">
        <f t="shared" si="4"/>
        <v>200</v>
      </c>
      <c r="D18" s="7">
        <f t="shared" si="4"/>
        <v>250</v>
      </c>
    </row>
    <row r="19" spans="1:4" x14ac:dyDescent="0.25">
      <c r="A19" s="14" t="str">
        <f>A26</f>
        <v>Misc. Expenses</v>
      </c>
      <c r="B19" s="7">
        <f t="shared" si="4"/>
        <v>85</v>
      </c>
      <c r="C19" s="7">
        <f t="shared" si="4"/>
        <v>170</v>
      </c>
      <c r="D19" s="7">
        <f t="shared" si="4"/>
        <v>212.50000000000003</v>
      </c>
    </row>
    <row r="20" spans="1:4" x14ac:dyDescent="0.25">
      <c r="A20" s="14" t="s">
        <v>3</v>
      </c>
      <c r="B20" s="7">
        <f>SUM(B16:B19)</f>
        <v>785</v>
      </c>
      <c r="C20" s="7">
        <f>SUM(C16:C19)</f>
        <v>1570</v>
      </c>
      <c r="D20" s="7">
        <f>SUM(D16:D19)</f>
        <v>1962.5</v>
      </c>
    </row>
    <row r="21" spans="1:4" x14ac:dyDescent="0.25">
      <c r="A21" s="14" t="s">
        <v>4</v>
      </c>
      <c r="B21" s="7">
        <f>B15-B20</f>
        <v>215</v>
      </c>
      <c r="C21" s="7">
        <f>C15-C20</f>
        <v>430</v>
      </c>
      <c r="D21" s="7">
        <f>D15-D20</f>
        <v>537.5</v>
      </c>
    </row>
    <row r="23" spans="1:4" x14ac:dyDescent="0.25">
      <c r="A23" s="15" t="s">
        <v>8</v>
      </c>
      <c r="B23" s="12">
        <v>0.25</v>
      </c>
    </row>
    <row r="24" spans="1:4" x14ac:dyDescent="0.25">
      <c r="A24" s="15" t="s">
        <v>9</v>
      </c>
      <c r="B24" s="12">
        <v>0.35</v>
      </c>
    </row>
    <row r="25" spans="1:4" x14ac:dyDescent="0.25">
      <c r="A25" s="15" t="s">
        <v>10</v>
      </c>
      <c r="B25" s="12">
        <v>0.1</v>
      </c>
    </row>
    <row r="26" spans="1:4" x14ac:dyDescent="0.25">
      <c r="A26" s="15" t="s">
        <v>11</v>
      </c>
      <c r="B26" s="12">
        <v>8.5000000000000006E-2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End of Month</vt:lpstr>
      <vt:lpstr>End of Month (ans)</vt:lpstr>
      <vt:lpstr>Source</vt:lpstr>
      <vt:lpstr>HW(19an)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Wright</dc:creator>
  <cp:lastModifiedBy>Tim Wright</cp:lastModifiedBy>
  <dcterms:created xsi:type="dcterms:W3CDTF">2017-03-11T16:31:07Z</dcterms:created>
  <dcterms:modified xsi:type="dcterms:W3CDTF">2017-11-07T19:37:23Z</dcterms:modified>
</cp:coreProperties>
</file>